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<sst xmlns="http://schemas.openxmlformats.org/spreadsheetml/2006/main" count="47" uniqueCount="47">
  <si>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</si>
  <si>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IFI010</t>
  </si>
  <si>
    <t xml:space="preserve">Ut</t>
  </si>
  <si>
    <t xml:space="preserve">Instal·lació interior en cambra humida.</t>
  </si>
  <si>
    <r>
      <rPr>
        <sz val="7.80"/>
        <color rgb="FF000000"/>
        <rFont val="Arial"/>
        <family val="2"/>
      </rPr>
      <t xml:space="preserve">Instal·lació interior de fontaneria per </t>
    </r>
    <r>
      <rPr>
        <b/>
        <sz val="7.80"/>
        <color rgb="FF000000"/>
        <rFont val="Arial"/>
        <family val="2"/>
      </rPr>
      <t xml:space="preserve">cambra de bany</t>
    </r>
    <r>
      <rPr>
        <sz val="7.80"/>
        <color rgb="FF000000"/>
        <rFont val="Arial"/>
        <family val="2"/>
      </rPr>
      <t xml:space="preserve"> amb dotació per: </t>
    </r>
    <r>
      <rPr>
        <b/>
        <sz val="7.80"/>
        <color rgb="FF000000"/>
        <rFont val="Arial"/>
        <family val="2"/>
      </rPr>
      <t xml:space="preserve">vàter, lavabo senzill, banyera, bidet</t>
    </r>
    <r>
      <rPr>
        <sz val="7.80"/>
        <color rgb="FF000000"/>
        <rFont val="Arial"/>
        <family val="2"/>
      </rPr>
      <t xml:space="preserve">, realitzada amb </t>
    </r>
    <r>
      <rPr>
        <b/>
        <sz val="7.80"/>
        <color rgb="FF000000"/>
        <rFont val="Arial"/>
        <family val="2"/>
      </rPr>
      <t xml:space="preserve">polietilè reticulat (PE-X)</t>
    </r>
    <r>
      <rPr>
        <sz val="7.80"/>
        <color rgb="FF000000"/>
        <rFont val="Arial"/>
        <family val="2"/>
      </rPr>
      <t xml:space="preserve">, per la xarxa d'aigua freda </t>
    </r>
    <r>
      <rPr>
        <b/>
        <sz val="7.80"/>
        <color rgb="FF000000"/>
        <rFont val="Arial"/>
        <family val="2"/>
      </rPr>
      <t xml:space="preserve">i calenta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</si>
  <si>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</si>
  <si>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</si>
  <si>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</si>
  <si>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</si>
  <si>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</si>
  <si>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</si>
  <si>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mt37tpu400a</t>
  </si>
  <si>
    <t xml:space="preserve">Ut</t>
  </si>
  <si>
    <t xml:space="preserve">Material auxiliar per a muntatge i subjecció a l'obra de les canonades de polietilè reticulat (PE-X), sèrie 5, de 16 mm de diàmetre exterior, subministrat en rotllos.</t>
  </si>
  <si>
    <t xml:space="preserve">mt37tpu010ag</t>
  </si>
  <si>
    <t xml:space="preserve">m</t>
  </si>
  <si>
    <t xml:space="preserve">Tub de polietilè reticulat (PE-X), sèrie 5, de 16 mm de diàmetre exterior, PN=6 atm i 1,8 mm de gruix, subministrat en rotllos, segons UNE-EN ISO 15875-2, amb el preu incrementat el 30% en concepte d'accessoris i peces especials.</t>
  </si>
  <si>
    <t xml:space="preserve">mt37tpu400b</t>
  </si>
  <si>
    <t xml:space="preserve">Ut</t>
  </si>
  <si>
    <t xml:space="preserve">Material auxiliar per a muntatge i subjecció a l'obra de les canonades de polietilè reticulat (PE-X), sèrie 5, de 20 mm de diàmetre exterior, subministrat en rotllos.</t>
  </si>
  <si>
    <t xml:space="preserve">mt37tpu010bg</t>
  </si>
  <si>
    <t xml:space="preserve">m</t>
  </si>
  <si>
    <t xml:space="preserve">Tub de polietilè reticulat (PE-X), sèrie 5, de 20 mm de diàmetre exterior, PN=6 atm i 1,9 mm de gruix, subministrat en rotllos, segons UNE-EN ISO 15875-2, amb el preu incrementat el 30% en concepte d'accessoris i peces especials.</t>
  </si>
  <si>
    <t xml:space="preserve">mt37tpu400c</t>
  </si>
  <si>
    <t xml:space="preserve">Ut</t>
  </si>
  <si>
    <t xml:space="preserve">Material auxiliar per a muntatge i subjecció a l'obra de les canonades de polietilè reticulat (PE-X), sèrie 5, de 25 mm de diàmetre exterior, subministrat en rotllos.</t>
  </si>
  <si>
    <t xml:space="preserve">mt37tpu010cg</t>
  </si>
  <si>
    <t xml:space="preserve">m</t>
  </si>
  <si>
    <t xml:space="preserve">Tub de polietilè reticulat (PE-X), sèrie 5, de 25 mm de diàmetre exterior, PN=6 atm i 2,3 mm de gruix, subministrat en rotllos, segons UNE-EN ISO 15875-2, amb el preu incrementat el 30% en concepte d'accessoris i peces especials.</t>
  </si>
  <si>
    <t xml:space="preserve">mt37avu150b</t>
  </si>
  <si>
    <t xml:space="preserve">Ut</t>
  </si>
  <si>
    <t xml:space="preserve">Vàlvula de seient, de bronze, de 20 mm de diàmetre, amb maneta oculta, amb dos elements de connexió.</t>
  </si>
  <si>
    <t xml:space="preserve">mt37avu150c</t>
  </si>
  <si>
    <t xml:space="preserve">Ut</t>
  </si>
  <si>
    <t xml:space="preserve">Vàlvula de seient, de bronze, de 25 mm de diàmetre, amb maneta oculta, amb dos elements de connexió.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</si>
  <si>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</si>
  <si>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</si>
  <si>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</si>
  <si>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</si>
  <si>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</si>
  <si>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</si>
  <si>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</si>
  <si>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</si>
  <si>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</si>
  <si>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</si>
  <si>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76,57€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</si>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</sst>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3.79" customWidth="1"/>
    <col min="4" max="4" width="6.41" customWidth="1"/>
    <col min="5" max="5" width="65.57" customWidth="1"/>
    <col min="6" max="6" width="7.14" customWidth="1"/>
    <col min="7" max="7" width="7.43" customWidth="1"/>
    <col min="8" max="8" width="3.64" customWidth="1"/>
    <col min="9" max="9" width="1.46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13.500000</v>
      </c>
      <c r="G8" s="16">
        <v>0.080000</v>
      </c>
      <c r="H8" s="16"/>
      <c r="I8" s="16">
        <f ca="1">ROUND(INDIRECT(ADDRESS(ROW()+(0), COLUMN()+(-3), 1))*INDIRECT(ADDRESS(ROW()+(0), COLUMN()+(-2), 1)), 2)</f>
        <v>1.080000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13.500000</v>
      </c>
      <c r="G9" s="20">
        <v>2.110000</v>
      </c>
      <c r="H9" s="20"/>
      <c r="I9" s="20">
        <f ca="1">ROUND(INDIRECT(ADDRESS(ROW()+(0), COLUMN()+(-3), 1))*INDIRECT(ADDRESS(ROW()+(0), COLUMN()+(-2), 1)), 2)</f>
        <v>28.490000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13.900000</v>
      </c>
      <c r="G10" s="20">
        <v>0.100000</v>
      </c>
      <c r="H10" s="20"/>
      <c r="I10" s="20">
        <f ca="1">ROUND(INDIRECT(ADDRESS(ROW()+(0), COLUMN()+(-3), 1))*INDIRECT(ADDRESS(ROW()+(0), COLUMN()+(-2), 1)), 2)</f>
        <v>1.390000</v>
      </c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13.900000</v>
      </c>
      <c r="G11" s="20">
        <v>2.590000</v>
      </c>
      <c r="H11" s="20"/>
      <c r="I11" s="20">
        <f ca="1">ROUND(INDIRECT(ADDRESS(ROW()+(0), COLUMN()+(-3), 1))*INDIRECT(ADDRESS(ROW()+(0), COLUMN()+(-2), 1)), 2)</f>
        <v>36.000000</v>
      </c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0.180000</v>
      </c>
      <c r="H12" s="20"/>
      <c r="I12" s="20">
        <f ca="1">ROUND(INDIRECT(ADDRESS(ROW()+(0), COLUMN()+(-3), 1))*INDIRECT(ADDRESS(ROW()+(0), COLUMN()+(-2), 1)), 2)</f>
        <v>1.530000</v>
      </c>
      <c r="J12" s="20"/>
      <c r="K12" s="20"/>
    </row>
    <row r="13" spans="1:11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8.500000</v>
      </c>
      <c r="G13" s="20">
        <v>4.560000</v>
      </c>
      <c r="H13" s="20"/>
      <c r="I13" s="20">
        <f ca="1">ROUND(INDIRECT(ADDRESS(ROW()+(0), COLUMN()+(-3), 1))*INDIRECT(ADDRESS(ROW()+(0), COLUMN()+(-2), 1)), 2)</f>
        <v>38.760000</v>
      </c>
      <c r="J13" s="20"/>
      <c r="K13" s="20"/>
    </row>
    <row r="14" spans="1:11" ht="21.6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1.000000</v>
      </c>
      <c r="G14" s="20">
        <v>78.320000</v>
      </c>
      <c r="H14" s="20"/>
      <c r="I14" s="20">
        <f ca="1">ROUND(INDIRECT(ADDRESS(ROW()+(0), COLUMN()+(-3), 1))*INDIRECT(ADDRESS(ROW()+(0), COLUMN()+(-2), 1)), 2)</f>
        <v>78.320000</v>
      </c>
      <c r="J14" s="20"/>
      <c r="K14" s="20"/>
    </row>
    <row r="15" spans="1:11" ht="21.6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1.000000</v>
      </c>
      <c r="G15" s="20">
        <v>85.240000</v>
      </c>
      <c r="H15" s="20"/>
      <c r="I15" s="20">
        <f ca="1">ROUND(INDIRECT(ADDRESS(ROW()+(0), COLUMN()+(-3), 1))*INDIRECT(ADDRESS(ROW()+(0), COLUMN()+(-2), 1)), 2)</f>
        <v>85.240000</v>
      </c>
      <c r="J15" s="20"/>
      <c r="K15" s="20"/>
    </row>
    <row r="16" spans="1:11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8.759000</v>
      </c>
      <c r="G16" s="20">
        <v>24.080000</v>
      </c>
      <c r="H16" s="20"/>
      <c r="I16" s="20">
        <f ca="1">ROUND(INDIRECT(ADDRESS(ROW()+(0), COLUMN()+(-3), 1))*INDIRECT(ADDRESS(ROW()+(0), COLUMN()+(-2), 1)), 2)</f>
        <v>210.920000</v>
      </c>
      <c r="J16" s="20"/>
      <c r="K16" s="20"/>
    </row>
    <row r="17" spans="1:11" ht="12.00" thickBot="1" customHeight="1">
      <c r="A17" s="17" t="s">
        <v>38</v>
      </c>
      <c r="B17" s="17"/>
      <c r="C17" s="21" t="s">
        <v>39</v>
      </c>
      <c r="D17" s="22" t="s">
        <v>40</v>
      </c>
      <c r="E17" s="22"/>
      <c r="F17" s="23">
        <v>8.759000</v>
      </c>
      <c r="G17" s="24">
        <v>20.650000</v>
      </c>
      <c r="H17" s="24"/>
      <c r="I17" s="24">
        <f ca="1">ROUND(INDIRECT(ADDRESS(ROW()+(0), COLUMN()+(-3), 1))*INDIRECT(ADDRESS(ROW()+(0), COLUMN()+(-2), 1)), 2)</f>
        <v>180.870000</v>
      </c>
      <c r="J17" s="24"/>
      <c r="K17" s="24"/>
    </row>
    <row r="18" spans="1:11" ht="12.00" thickBot="1" customHeight="1">
      <c r="A18" s="17"/>
      <c r="B18" s="17"/>
      <c r="C18" s="12" t="s">
        <v>41</v>
      </c>
      <c r="D18" s="10" t="s">
        <v>42</v>
      </c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662.600000</v>
      </c>
      <c r="H18" s="16"/>
      <c r="I18" s="16">
        <f ca="1">ROUND(INDIRECT(ADDRESS(ROW()+(0), COLUMN()+(-3), 1))*INDIRECT(ADDRESS(ROW()+(0), COLUMN()+(-2), 1))/100, 2)</f>
        <v>13.250000</v>
      </c>
      <c r="J18" s="16"/>
      <c r="K18" s="16"/>
    </row>
    <row r="19" spans="1:11" ht="12.00" thickBot="1" customHeight="1">
      <c r="A19" s="22"/>
      <c r="B19" s="22"/>
      <c r="C19" s="21" t="s">
        <v>43</v>
      </c>
      <c r="D19" s="22" t="s">
        <v>44</v>
      </c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675.850000</v>
      </c>
      <c r="H19" s="24"/>
      <c r="I19" s="24">
        <f ca="1">ROUND(INDIRECT(ADDRESS(ROW()+(0), COLUMN()+(-3), 1))*INDIRECT(ADDRESS(ROW()+(0), COLUMN()+(-2), 1))/100, 2)</f>
        <v>20.280000</v>
      </c>
      <c r="J19" s="24"/>
      <c r="K19" s="24"/>
    </row>
    <row r="20" spans="1:11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6"/>
      <c r="I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696.130000</v>
      </c>
      <c r="J20" s="26"/>
      <c r="K20" s="26"/>
    </row>
  </sheetData>
  <mergeCells count="6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  <mergeCell ref="A17:B17"/>
    <mergeCell ref="D17:E17"/>
    <mergeCell ref="G17:H17"/>
    <mergeCell ref="I17:K17"/>
    <mergeCell ref="A18:B18"/>
    <mergeCell ref="D18:E18"/>
    <mergeCell ref="G18:H18"/>
    <mergeCell ref="I18:K18"/>
    <mergeCell ref="A19:B19"/>
    <mergeCell ref="D19:E19"/>
    <mergeCell ref="G19:H19"/>
    <mergeCell ref="I19:K19"/>
    <mergeCell ref="A20:E20"/>
    <mergeCell ref="G20:H20"/>
    <mergeCell ref="I20:K20"/>
  </mergeCells>
  <pageMargins left="0.620079" right="0.472441" top="0.472441" bottom="0.472441" header="0.0" footer="0.0"/>
  <pageSetup paperSize="9" orientation="portrait"/>
  <rowBreaks count="0" manualBreakCount="0">
    </rowBreaks>
</worksheet>
</file>