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<sst xmlns="http://schemas.openxmlformats.org/spreadsheetml/2006/main" count="32" uniqueCount="32">
  <si>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</si>
  <si>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IFC090</t>
  </si>
  <si>
    <t xml:space="preserve">Ut</t>
  </si>
  <si>
    <t xml:space="preserve">Comptador d'aigua.</t>
  </si>
  <si>
    <r>
      <rPr>
        <b/>
        <sz val="7.80"/>
        <color rgb="FF000000"/>
        <rFont val="Arial"/>
        <family val="2"/>
      </rPr>
      <t xml:space="preserve">Comptador d'aigua freda de lectura directa, de raig simple, "ALB", cabal nominal 1,5 m³/h, diàmetre 1/2", temperatura màxima 30°C, pressió màxima 16 bar, vàlvules d'esfera amb connexions roscades femella de 1/2" de diàmetre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</si>
  <si>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</si>
  <si>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</si>
  <si>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</si>
  <si>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</si>
  <si>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</si>
  <si>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</si>
  <si>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mt37alb100c</t>
  </si>
  <si>
    <t xml:space="preserve">Ut</t>
  </si>
  <si>
    <t xml:space="preserve">Comptador d'aigua freda de lectura directa, de raig simple, "ALB", cabal nominal 1,5 m³/h, diàmetre 1/2", temperatura màxima 30°C, pressió màxima 16 bar, apte per a aigües molt dures, amb tapa, ràcords de connexió i precinte.</t>
  </si>
  <si>
    <t xml:space="preserve">mt37www060b</t>
  </si>
  <si>
    <t xml:space="preserve">Ut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</si>
  <si>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</si>
  <si>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mt38alb710g</t>
  </si>
  <si>
    <t xml:space="preserve">Ut</t>
  </si>
  <si>
    <t xml:space="preserve">Vàlvula d'esfera amb connexions roscades femella de 1/2" de diàmetre, "ALB", cos de llautó, pressió màxima 16 bar, temperatura màxima 110°C.</t>
  </si>
  <si>
    <t xml:space="preserve">mt38www012</t>
  </si>
  <si>
    <t xml:space="preserve">Ut</t>
  </si>
  <si>
    <t xml:space="preserve">Material auxiliar per a instal·lacions de calefacció i A.C.S.</t>
  </si>
  <si>
    <t xml:space="preserve">mo004</t>
  </si>
  <si>
    <t xml:space="preserve">h</t>
  </si>
  <si>
    <t xml:space="preserve">Oficial 1ª calefactor.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</si>
  <si>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</si>
  <si>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</si>
  <si>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</si>
  <si>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</si>
  <si>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17,30€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</si>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</sst>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3.93" customWidth="1"/>
    <col min="4" max="4" width="19.67" customWidth="1"/>
    <col min="5" max="5" width="37.30" customWidth="1"/>
    <col min="6" max="6" width="11.51" customWidth="1"/>
    <col min="7" max="7" width="2.04" customWidth="1"/>
    <col min="8" max="8" width="4.37" customWidth="1"/>
    <col min="9" max="9" width="9.18" customWidth="1"/>
    <col min="10" max="10" width="1.8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34.550000</v>
      </c>
      <c r="J8" s="16"/>
      <c r="K8" s="16">
        <f ca="1">ROUND(INDIRECT(ADDRESS(ROW()+(0), COLUMN()+(-4), 1))*INDIRECT(ADDRESS(ROW()+(0), COLUMN()+(-2), 1)), 2)</f>
        <v>34.550000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4.980000</v>
      </c>
      <c r="J9" s="20"/>
      <c r="K9" s="20">
        <f ca="1">ROUND(INDIRECT(ADDRESS(ROW()+(0), COLUMN()+(-4), 1))*INDIRECT(ADDRESS(ROW()+(0), COLUMN()+(-2), 1)), 2)</f>
        <v>4.980000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6.110000</v>
      </c>
      <c r="J10" s="20"/>
      <c r="K10" s="20">
        <f ca="1">ROUND(INDIRECT(ADDRESS(ROW()+(0), COLUMN()+(-4), 1))*INDIRECT(ADDRESS(ROW()+(0), COLUMN()+(-2), 1)), 2)</f>
        <v>12.220000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2.100000</v>
      </c>
      <c r="J11" s="20"/>
      <c r="K11" s="20">
        <f ca="1">ROUND(INDIRECT(ADDRESS(ROW()+(0), COLUMN()+(-4), 1))*INDIRECT(ADDRESS(ROW()+(0), COLUMN()+(-2), 1)), 2)</f>
        <v>2.100000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0.499000</v>
      </c>
      <c r="H12" s="23"/>
      <c r="I12" s="24">
        <v>24.080000</v>
      </c>
      <c r="J12" s="24"/>
      <c r="K12" s="24">
        <f ca="1">ROUND(INDIRECT(ADDRESS(ROW()+(0), COLUMN()+(-4), 1))*INDIRECT(ADDRESS(ROW()+(0), COLUMN()+(-2), 1)), 2)</f>
        <v>12.020000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65.870000</v>
      </c>
      <c r="J13" s="16"/>
      <c r="K13" s="16">
        <f ca="1">ROUND(INDIRECT(ADDRESS(ROW()+(0), COLUMN()+(-4), 1))*INDIRECT(ADDRESS(ROW()+(0), COLUMN()+(-2), 1))/100, 2)</f>
        <v>1.320000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67.190000</v>
      </c>
      <c r="J14" s="24"/>
      <c r="K14" s="24">
        <f ca="1">ROUND(INDIRECT(ADDRESS(ROW()+(0), COLUMN()+(-4), 1))*INDIRECT(ADDRESS(ROW()+(0), COLUMN()+(-2), 1))/100, 2)</f>
        <v>2.020000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69.210000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