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<sst xmlns="http://schemas.openxmlformats.org/spreadsheetml/2006/main" count="41" uniqueCount="41">
  <si>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</si>
  <si>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IFB010</t>
  </si>
  <si>
    <t xml:space="preserve">Ut</t>
  </si>
  <si>
    <t xml:space="preserve">Alimentació d'aigua potable.</t>
  </si>
  <si>
    <r>
      <rPr>
        <sz val="7.80"/>
        <color rgb="FF000000"/>
        <rFont val="Arial"/>
        <family val="2"/>
      </rPr>
      <t xml:space="preserve">Alimentació d'aigua potable,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m de longitud, </t>
    </r>
    <r>
      <rPr>
        <b/>
        <sz val="7.80"/>
        <color rgb="FF000000"/>
        <rFont val="Arial"/>
        <family val="2"/>
      </rPr>
      <t xml:space="preserve">col·locada superficialment</t>
    </r>
    <r>
      <rPr>
        <sz val="7.80"/>
        <color rgb="FF000000"/>
        <rFont val="Arial"/>
        <family val="2"/>
      </rPr>
      <t xml:space="preserve">, formada per </t>
    </r>
    <r>
      <rPr>
        <b/>
        <sz val="7.80"/>
        <color rgb="FF000000"/>
        <rFont val="Arial"/>
        <family val="2"/>
      </rPr>
      <t xml:space="preserve">tub de polietilè reticulat (PE-X), sèrie 5, de 32 mm de diàmetre exterior, PN=6 atm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clau de tall general de comporta; filtre retenidor de residus; aixeta de comprovació i vàlvula de retenció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</si>
  <si>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</si>
  <si>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</si>
  <si>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</si>
  <si>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</si>
  <si>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</si>
  <si>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</si>
  <si>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mt37svc010f</t>
  </si>
  <si>
    <t xml:space="preserve">Ut</t>
  </si>
  <si>
    <t xml:space="preserve">Vàlvula de comporta de llautó fosa, per roscar, de 1".</t>
  </si>
  <si>
    <t xml:space="preserve">mt37www060d</t>
  </si>
  <si>
    <t xml:space="preserve">Ut</t>
  </si>
  <si>
    <t xml:space="preserve">Filtre retenidor de residus de llautó, amb tamís d'acer inoxidable amb perforacions de 0,4 mm de diàmetre, amb rosca de 1", per a una pressió màxima de treball de 16 bar i una temperatura màxima de 110°C.</t>
  </si>
  <si>
    <t xml:space="preserve">mt37sgl012a</t>
  </si>
  <si>
    <t xml:space="preserve">Ut</t>
  </si>
  <si>
    <t xml:space="preserve">Aixeta de comprovació de llautó, per roscar, de 1/2".</t>
  </si>
  <si>
    <t xml:space="preserve">mt37svr010c</t>
  </si>
  <si>
    <t xml:space="preserve">Ut</t>
  </si>
  <si>
    <t xml:space="preserve">Vàlvula de retenció de llautó per roscar de 1".</t>
  </si>
  <si>
    <t xml:space="preserve">mt37tpu400d</t>
  </si>
  <si>
    <t xml:space="preserve">Ut</t>
  </si>
  <si>
    <t xml:space="preserve">Material auxiliar per a muntatge i subjecció a l'obra de les canonades de polietilè reticulat (PE-X), sèrie 5, de 32 mm de diàmetre exterior, subministrat en rotllos.</t>
  </si>
  <si>
    <t xml:space="preserve">mt37tpu010dg</t>
  </si>
  <si>
    <t xml:space="preserve">m</t>
  </si>
  <si>
    <t xml:space="preserve">Tub de polietilè reticulat (PE-X), sèrie 5, de 32 mm de diàmetre exterior, PN=6 atm i 2,9 mm de gruix, subministrat en rotllos, segons UNE-EN ISO 15875-2, amb el preu incrementat el 30% en concepte d'accessoris i peces especials.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</si>
  <si>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</si>
  <si>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</si>
  <si>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</si>
  <si>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</si>
  <si>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</si>
  <si>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</si>
  <si>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</si>
  <si>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</si>
  <si>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</si>
  <si>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</si>
  <si>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8,75€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</si>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</sst>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5.68" customWidth="1"/>
    <col min="4" max="4" width="21.57" customWidth="1"/>
    <col min="5" max="5" width="27.98" customWidth="1"/>
    <col min="6" max="6" width="15.45" customWidth="1"/>
    <col min="7" max="7" width="1.75" customWidth="1"/>
    <col min="8" max="8" width="6.41" customWidth="1"/>
    <col min="9" max="9" width="7.29" customWidth="1"/>
    <col min="10" max="10" width="3.79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2.000000</v>
      </c>
      <c r="I8" s="16">
        <v>9.620000</v>
      </c>
      <c r="J8" s="16"/>
      <c r="K8" s="16">
        <f ca="1">ROUND(INDIRECT(ADDRESS(ROW()+(0), COLUMN()+(-3), 1))*INDIRECT(ADDRESS(ROW()+(0), COLUMN()+(-2), 1)), 2)</f>
        <v>19.240000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12.880000</v>
      </c>
      <c r="J9" s="20"/>
      <c r="K9" s="20">
        <f ca="1">ROUND(INDIRECT(ADDRESS(ROW()+(0), COLUMN()+(-3), 1))*INDIRECT(ADDRESS(ROW()+(0), COLUMN()+(-2), 1)), 2)</f>
        <v>12.880000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4.990000</v>
      </c>
      <c r="J10" s="20"/>
      <c r="K10" s="20">
        <f ca="1">ROUND(INDIRECT(ADDRESS(ROW()+(0), COLUMN()+(-3), 1))*INDIRECT(ADDRESS(ROW()+(0), COLUMN()+(-2), 1)), 2)</f>
        <v>4.990000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20">
        <v>5.180000</v>
      </c>
      <c r="J11" s="20"/>
      <c r="K11" s="20">
        <f ca="1">ROUND(INDIRECT(ADDRESS(ROW()+(0), COLUMN()+(-3), 1))*INDIRECT(ADDRESS(ROW()+(0), COLUMN()+(-2), 1)), 2)</f>
        <v>5.180000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8.000000</v>
      </c>
      <c r="I12" s="20">
        <v>0.340000</v>
      </c>
      <c r="J12" s="20"/>
      <c r="K12" s="20">
        <f ca="1">ROUND(INDIRECT(ADDRESS(ROW()+(0), COLUMN()+(-3), 1))*INDIRECT(ADDRESS(ROW()+(0), COLUMN()+(-2), 1)), 2)</f>
        <v>2.720000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8.000000</v>
      </c>
      <c r="I13" s="20">
        <v>8.710000</v>
      </c>
      <c r="J13" s="20"/>
      <c r="K13" s="20">
        <f ca="1">ROUND(INDIRECT(ADDRESS(ROW()+(0), COLUMN()+(-3), 1))*INDIRECT(ADDRESS(ROW()+(0), COLUMN()+(-2), 1)), 2)</f>
        <v>69.680000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1.161000</v>
      </c>
      <c r="I14" s="20">
        <v>24.080000</v>
      </c>
      <c r="J14" s="20"/>
      <c r="K14" s="20">
        <f ca="1">ROUND(INDIRECT(ADDRESS(ROW()+(0), COLUMN()+(-3), 1))*INDIRECT(ADDRESS(ROW()+(0), COLUMN()+(-2), 1)), 2)</f>
        <v>27.960000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1.161000</v>
      </c>
      <c r="I15" s="24">
        <v>20.650000</v>
      </c>
      <c r="J15" s="24"/>
      <c r="K15" s="24">
        <f ca="1">ROUND(INDIRECT(ADDRESS(ROW()+(0), COLUMN()+(-3), 1))*INDIRECT(ADDRESS(ROW()+(0), COLUMN()+(-2), 1)), 2)</f>
        <v>23.970000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166.620000</v>
      </c>
      <c r="J16" s="16"/>
      <c r="K16" s="16">
        <f ca="1">ROUND(INDIRECT(ADDRESS(ROW()+(0), COLUMN()+(-3), 1))*INDIRECT(ADDRESS(ROW()+(0), COLUMN()+(-2), 1))/100, 2)</f>
        <v>3.330000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169.950000</v>
      </c>
      <c r="J17" s="24"/>
      <c r="K17" s="24">
        <f ca="1">ROUND(INDIRECT(ADDRESS(ROW()+(0), COLUMN()+(-3), 1))*INDIRECT(ADDRESS(ROW()+(0), COLUMN()+(-2), 1))/100, 2)</f>
        <v>5.100000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175.050000</v>
      </c>
    </row>
  </sheetData>
  <mergeCells count="2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A18:G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