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<sst xmlns="http://schemas.openxmlformats.org/spreadsheetml/2006/main" count="35" uniqueCount="35">
  <si>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</si>
  <si>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IFM010</t>
  </si>
  <si>
    <t xml:space="preserve">Ut</t>
  </si>
  <si>
    <t xml:space="preserve">Muntant.</t>
  </si>
  <si>
    <r>
      <rPr>
        <b/>
        <sz val="7.80"/>
        <color rgb="FF000000"/>
        <rFont val="Arial"/>
        <family val="2"/>
      </rPr>
      <t xml:space="preserve">Muntant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 de longitud, </t>
    </r>
    <r>
      <rPr>
        <b/>
        <sz val="7.80"/>
        <color rgb="FF000000"/>
        <rFont val="Arial"/>
        <family val="2"/>
      </rPr>
      <t xml:space="preserve">col·locat superficialment</t>
    </r>
    <r>
      <rPr>
        <sz val="7.80"/>
        <color rgb="FF000000"/>
        <rFont val="Arial"/>
        <family val="2"/>
      </rPr>
      <t xml:space="preserve">, format per </t>
    </r>
    <r>
      <rPr>
        <b/>
        <sz val="7.80"/>
        <color rgb="FF000000"/>
        <rFont val="Arial"/>
        <family val="2"/>
      </rPr>
      <t xml:space="preserve">tub de polietilè reticulat (PE-X), sèrie 5, de 20 mm de diàmetre exterior, PN=6 atm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purgador i aixeta de pas de seient amb maneta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</si>
  <si>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</si>
  <si>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</si>
  <si>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</si>
  <si>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</si>
  <si>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</si>
  <si>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</si>
  <si>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mt37tpu400b</t>
  </si>
  <si>
    <t xml:space="preserve">Ut</t>
  </si>
  <si>
    <t xml:space="preserve">Material auxiliar per a muntatge i subjecció a l'obra de les canonades de polietilè reticulat (PE-X), sèrie 5, de 20 mm de diàmetre exterior, subministrat en rotllos.</t>
  </si>
  <si>
    <t xml:space="preserve">mt37tpu010bd</t>
  </si>
  <si>
    <t xml:space="preserve">m</t>
  </si>
  <si>
    <t xml:space="preserve">Tub de polietilè reticulat (PE-X), sèrie 5, de 20 mm de diàmetre exterior, PN=6 atm i 1,9 mm de gruix, subministrat en rotllos, segons UNE-EN ISO 15875-2, amb el preu incrementat el 15% en concepte d'accessoris i peces especials.</t>
  </si>
  <si>
    <t xml:space="preserve">mt37sgl020d</t>
  </si>
  <si>
    <t xml:space="preserve">Ut</t>
  </si>
  <si>
    <t xml:space="preserve">Purgador automàtic d'aire amb boia i rosca de 1/2" de diàmetre, cos i tapa de llautó, per a una pressió màxima de treball de 6 bar i una temperatura màxima de 110°C.</t>
  </si>
  <si>
    <t xml:space="preserve">mt37sva020a</t>
  </si>
  <si>
    <t xml:space="preserve">Ut</t>
  </si>
  <si>
    <t xml:space="preserve">Vàlvula de seient de llautó, de 1/2" de diàmetre, amb maneta i embellidor d'acer inoxidable.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</si>
  <si>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</si>
  <si>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</si>
  <si>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</si>
  <si>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</si>
  <si>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</si>
  <si>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</si>
  <si>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</si>
  <si>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</si>
  <si>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</si>
  <si>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</si>
  <si>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4,09€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</si>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</sst>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77" customWidth="1"/>
    <col min="3" max="3" width="1.02" customWidth="1"/>
    <col min="4" max="4" width="13.26" customWidth="1"/>
    <col min="5" max="5" width="58.72" customWidth="1"/>
    <col min="6" max="6" width="5.83" customWidth="1"/>
    <col min="7" max="7" width="1.31" customWidth="1"/>
    <col min="8" max="8" width="6.70" customWidth="1"/>
    <col min="9" max="9" width="4.37" customWidth="1"/>
    <col min="10" max="10" width="3.64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12.000000</v>
      </c>
      <c r="G8" s="14"/>
      <c r="H8" s="16">
        <v>0.100000</v>
      </c>
      <c r="I8" s="16"/>
      <c r="J8" s="16">
        <f ca="1">ROUND(INDIRECT(ADDRESS(ROW()+(0), COLUMN()+(-4), 1))*INDIRECT(ADDRESS(ROW()+(0), COLUMN()+(-2), 1)), 2)</f>
        <v>1.200000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12.000000</v>
      </c>
      <c r="G9" s="19"/>
      <c r="H9" s="20">
        <v>2.290000</v>
      </c>
      <c r="I9" s="20"/>
      <c r="J9" s="20">
        <f ca="1">ROUND(INDIRECT(ADDRESS(ROW()+(0), COLUMN()+(-4), 1))*INDIRECT(ADDRESS(ROW()+(0), COLUMN()+(-2), 1)), 2)</f>
        <v>27.480000</v>
      </c>
      <c r="K9" s="20"/>
    </row>
    <row r="10" spans="1:11" ht="31.2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19"/>
      <c r="H10" s="20">
        <v>6.920000</v>
      </c>
      <c r="I10" s="20"/>
      <c r="J10" s="20">
        <f ca="1">ROUND(INDIRECT(ADDRESS(ROW()+(0), COLUMN()+(-4), 1))*INDIRECT(ADDRESS(ROW()+(0), COLUMN()+(-2), 1)), 2)</f>
        <v>6.920000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19"/>
      <c r="H11" s="20">
        <v>8.830000</v>
      </c>
      <c r="I11" s="20"/>
      <c r="J11" s="20">
        <f ca="1">ROUND(INDIRECT(ADDRESS(ROW()+(0), COLUMN()+(-4), 1))*INDIRECT(ADDRESS(ROW()+(0), COLUMN()+(-2), 1)), 2)</f>
        <v>8.830000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0.747000</v>
      </c>
      <c r="G12" s="19"/>
      <c r="H12" s="20">
        <v>24.080000</v>
      </c>
      <c r="I12" s="20"/>
      <c r="J12" s="20">
        <f ca="1">ROUND(INDIRECT(ADDRESS(ROW()+(0), COLUMN()+(-4), 1))*INDIRECT(ADDRESS(ROW()+(0), COLUMN()+(-2), 1)), 2)</f>
        <v>17.990000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0.747000</v>
      </c>
      <c r="G13" s="23"/>
      <c r="H13" s="24">
        <v>20.650000</v>
      </c>
      <c r="I13" s="24"/>
      <c r="J13" s="24">
        <f ca="1">ROUND(INDIRECT(ADDRESS(ROW()+(0), COLUMN()+(-4), 1))*INDIRECT(ADDRESS(ROW()+(0), COLUMN()+(-2), 1)), 2)</f>
        <v>15.430000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77.850000</v>
      </c>
      <c r="I14" s="16"/>
      <c r="J14" s="16">
        <f ca="1">ROUND(INDIRECT(ADDRESS(ROW()+(0), COLUMN()+(-4), 1))*INDIRECT(ADDRESS(ROW()+(0), COLUMN()+(-2), 1))/100, 2)</f>
        <v>1.560000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79.410000</v>
      </c>
      <c r="I15" s="24"/>
      <c r="J15" s="24">
        <f ca="1">ROUND(INDIRECT(ADDRESS(ROW()+(0), COLUMN()+(-4), 1))*INDIRECT(ADDRESS(ROW()+(0), COLUMN()+(-2), 1))/100, 2)</f>
        <v>2.380000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81.790000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